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1\"/>
    </mc:Choice>
  </mc:AlternateContent>
  <bookViews>
    <workbookView xWindow="0" yWindow="0" windowWidth="7470" windowHeight="2160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37" i="1"/>
  <c r="C32" i="1"/>
  <c r="C28" i="1"/>
  <c r="C23" i="1"/>
  <c r="C13" i="1"/>
  <c r="C48" i="1"/>
</calcChain>
</file>

<file path=xl/sharedStrings.xml><?xml version="1.0" encoding="utf-8"?>
<sst xmlns="http://schemas.openxmlformats.org/spreadsheetml/2006/main" count="93" uniqueCount="63">
  <si>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</si>
  <si>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</si>
  <si>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</si>
  <si>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</si>
  <si>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</si>
  <si>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</si>
  <si>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</si>
  <si>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</si>
  <si>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</si>
  <si>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</si>
  <si>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</si>
  <si>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</si>
  <si>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</si>
  <si>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</si>
  <si>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</si>
  <si>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</si>
  <si>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</si>
  <si>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</si>
  <si>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</si>
  <si>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</si>
  <si>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</si>
  <si>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</si>
  <si>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</si>
  <si>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</si>
  <si>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</si>
  <si>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</si>
  <si>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</si>
  <si>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</si>
  <si>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</si>
  <si>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</si>
  <si>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</si>
  <si>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</si>
  <si>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</si>
  <si>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</si>
  <si>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</si>
  <si>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</si>
  <si>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</si>
  <si>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</si>
  <si>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</si>
  <si>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</si>
  <si>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</si>
  <si>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</si>
  <si>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</si>
  <si>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</si>
  <si>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</si>
  <si>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</si>
  <si>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</si>
  <si>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</si>
  <si>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</si>
  <si>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</si>
  <si>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</si>
  <si>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</si>
  <si>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</si>
  <si>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</si>
  <si>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</si>
  <si>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</si>
  <si>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</si>
  <si>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</si>
  <si>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2021 (total anual) *</t>
  </si>
  <si>
    <t>Municipalidad de: FLORENTINO AMEGHINO</t>
  </si>
  <si>
    <t>Lugar y fecha: AMEGHINO, 31 DE MARZO 2021</t>
  </si>
  <si>
    <r>
      <t>TESORO PROVINCIAL (</t>
    </r>
    <r>
      <rPr>
        <sz val="10"/>
        <rFont val="Calibri"/>
        <family val="2"/>
      </rPr>
      <t>DECRETO 264/20 FDO.ESP.DE EMERG.SANITARIA)</t>
    </r>
  </si>
  <si>
    <t>PROG.PCIAL.DE DESENDEUDAMIENTO DEC. 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</si>
</sst>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E18" sqref="E18"/>
    </sheetView>
  </sheetViews>
  <sheetFormatPr baseColWidth="10" defaultColWidth="10.28515625" defaultRowHeight="12.75" x14ac:dyDescent="0.25"/>
  <cols>
    <col min="1" max="1" width="2.28515625" style="1" customWidth="1"/>
    <col min="2" max="2" width="67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2" t="s">
        <v>57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59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6" t="s">
        <v>58</v>
      </c>
      <c r="E7" s="67"/>
      <c r="F7" s="66">
        <v>2022</v>
      </c>
      <c r="G7" s="67"/>
      <c r="H7" s="66">
        <v>2023</v>
      </c>
      <c r="I7" s="67"/>
      <c r="J7" s="66">
        <v>2024</v>
      </c>
      <c r="K7" s="67"/>
      <c r="L7" s="66">
        <v>2025</v>
      </c>
      <c r="M7" s="67"/>
      <c r="N7" s="66">
        <v>2026</v>
      </c>
      <c r="O7" s="67"/>
      <c r="P7" s="66">
        <v>2027</v>
      </c>
      <c r="Q7" s="67"/>
      <c r="R7" s="66">
        <v>2028</v>
      </c>
      <c r="S7" s="67"/>
      <c r="T7" s="56"/>
    </row>
    <row r="8" spans="2:20" s="16" customFormat="1" ht="15.75" customHeight="1" x14ac:dyDescent="0.25">
      <c r="B8" s="17" t="s">
        <v>4</v>
      </c>
      <c r="C8" s="18">
        <v>44286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57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57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58"/>
    </row>
    <row r="11" spans="2:20" s="28" customFormat="1" ht="18" customHeight="1" x14ac:dyDescent="0.25">
      <c r="B11" s="26" t="s">
        <v>9</v>
      </c>
      <c r="C11" s="27">
        <f>SUM(C12+C45+C48)</f>
        <v>15574099.609999999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>
        <f>C13+C23+C28+C32+C37+C41+C42+C44+C45</f>
        <v>7644772.1799999997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>
        <f>SUM(C14:C22)</f>
        <v>7644772.1799999997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28.5" customHeight="1" x14ac:dyDescent="0.25">
      <c r="B14" s="54" t="s">
        <v>61</v>
      </c>
      <c r="C14" s="30">
        <v>4500000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30">
        <v>2448388.19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62</v>
      </c>
      <c r="C22" s="30">
        <v>696383.99</v>
      </c>
      <c r="D22" s="30">
        <v>53530.65</v>
      </c>
      <c r="E22" s="30">
        <v>30311.98</v>
      </c>
      <c r="F22" s="30">
        <v>71374.2</v>
      </c>
      <c r="G22" s="30">
        <v>36599.120000000003</v>
      </c>
      <c r="H22" s="30">
        <v>71374.2</v>
      </c>
      <c r="I22" s="30">
        <v>32316.67</v>
      </c>
      <c r="J22" s="30">
        <v>71374.2</v>
      </c>
      <c r="K22" s="30">
        <v>28115.45</v>
      </c>
      <c r="L22" s="30">
        <v>71374.2</v>
      </c>
      <c r="M22" s="30">
        <v>23751.77</v>
      </c>
      <c r="N22" s="30">
        <v>71374.2</v>
      </c>
      <c r="O22" s="30">
        <v>19469.310000000001</v>
      </c>
      <c r="P22" s="30">
        <v>71374.2</v>
      </c>
      <c r="Q22" s="30">
        <v>15186.86</v>
      </c>
      <c r="R22" s="30">
        <v>71374.2</v>
      </c>
      <c r="S22" s="30">
        <v>10938.71</v>
      </c>
      <c r="T22" s="30"/>
    </row>
    <row r="23" spans="2:20" s="31" customFormat="1" ht="18" customHeight="1" x14ac:dyDescent="0.25">
      <c r="B23" s="29" t="s">
        <v>19</v>
      </c>
      <c r="C23" s="30">
        <f>SUM(C24:C27)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24</v>
      </c>
      <c r="C28" s="30">
        <f>SUM(C29:C31)</f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28</v>
      </c>
      <c r="C32" s="30">
        <f>SUM(C33:C36)</f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33</v>
      </c>
      <c r="C37" s="30">
        <f>SUM(C38:C40)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39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48</v>
      </c>
      <c r="C48" s="41">
        <f>SUM(C49:C55)</f>
        <v>7929327.4299999997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49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50</v>
      </c>
      <c r="C50" s="42">
        <v>7929327.4299999997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51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55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43</v>
      </c>
      <c r="C61" s="59"/>
      <c r="D61" s="59"/>
      <c r="E61" s="46"/>
      <c r="F61" s="59"/>
      <c r="G61" s="59"/>
      <c r="M61" s="46"/>
      <c r="N61" s="59"/>
      <c r="O61" s="59"/>
      <c r="T61" s="47"/>
    </row>
    <row r="62" spans="2:20" s="31" customFormat="1" ht="14.25" x14ac:dyDescent="0.25">
      <c r="B62" s="48" t="s">
        <v>44</v>
      </c>
      <c r="C62" s="49"/>
      <c r="D62" s="49"/>
      <c r="E62" s="49"/>
      <c r="F62" s="49"/>
      <c r="G62" s="49"/>
      <c r="M62" s="49"/>
      <c r="N62" s="60"/>
      <c r="O62" s="60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60</v>
      </c>
      <c r="D65" s="61" t="s">
        <v>45</v>
      </c>
      <c r="E65" s="61"/>
      <c r="H65" s="61" t="s">
        <v>45</v>
      </c>
      <c r="I65" s="61"/>
    </row>
    <row r="66" spans="2:9" ht="33.75" customHeight="1" x14ac:dyDescent="0.25">
      <c r="D66" s="55" t="s">
        <v>46</v>
      </c>
      <c r="E66" s="55"/>
      <c r="H66" s="55" t="s">
        <v>47</v>
      </c>
      <c r="I66" s="55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2019-01-02T14:40:52Z</cp:lastPrinted>
  <dcterms:created xsi:type="dcterms:W3CDTF">2019-01-02T14:36:08Z</dcterms:created>
  <dcterms:modified xsi:type="dcterms:W3CDTF">2021-04-20T16:14:19Z</dcterms:modified>
</cp:coreProperties>
</file>