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lejandra\Municipalidad\Cierre de Ejercicio y Trimestre\2022\"/>
    </mc:Choice>
  </mc:AlternateContent>
  <bookViews>
    <workbookView xWindow="0" yWindow="0" windowWidth="20325" windowHeight="913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22" i="1"/>
  <c r="C42" i="1" l="1"/>
  <c r="C37" i="1"/>
  <c r="C32" i="1"/>
  <c r="C28" i="1"/>
  <c r="C23" i="1"/>
  <c r="C12" i="1"/>
  <c r="C45" i="1"/>
  <c r="C48" i="1"/>
  <c r="C11" i="1" s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<sst xmlns="http://schemas.openxmlformats.org/spreadsheetml/2006/main" count="94" uniqueCount="64">
  <si>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</si>
  <si>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</si>
  <si>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</si>
  <si>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</si>
  <si>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</si>
  <si>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</si>
  <si>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</si>
  <si>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</si>
  <si>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</si>
  <si>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</si>
  <si>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</si>
  <si>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</si>
  <si>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</si>
  <si>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</si>
  <si>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</si>
  <si>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</si>
  <si>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</si>
  <si>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</si>
  <si>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</si>
  <si>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</si>
  <si>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</si>
  <si>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</si>
  <si>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</si>
  <si>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</si>
  <si>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</si>
  <si>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</si>
  <si>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</si>
  <si>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</si>
  <si>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</si>
  <si>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</si>
  <si>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</si>
  <si>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</si>
  <si>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</si>
  <si>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</si>
  <si>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</si>
  <si>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</si>
  <si>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</si>
  <si>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</si>
  <si>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</si>
  <si>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</si>
  <si>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</si>
  <si>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</si>
  <si>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</si>
  <si>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</si>
  <si>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</si>
  <si>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</si>
  <si>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</si>
  <si>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</si>
  <si>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</si>
  <si>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</si>
  <si>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</si>
  <si>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</si>
  <si>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</si>
  <si>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</si>
  <si>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</si>
  <si>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</si>
  <si>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</si>
  <si>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</si>
  <si>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</si>
  <si>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t>2023 (* total anual)</t>
  </si>
  <si>
    <t>Municipalidad de: Florentino Ameghino</t>
  </si>
  <si>
    <t>Lugar y fecha: Ameghino, 31 de Diciembre 2022</t>
  </si>
  <si>
    <t>PROGRAMA PCIAL. DE DESENDEUDAMIENTO DEC.259/12</t>
  </si>
  <si>
    <r>
      <t>TESORO PROVINCIAL (</t>
    </r>
    <r>
      <rPr>
        <b/>
        <sz val="11"/>
        <rFont val="Calibri"/>
        <family val="2"/>
      </rPr>
      <t>DECRETO 264/20: Fondo Esp.de Emerg. Sanit. para la Contenc. Fiscal Municipal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</si>
</sst>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8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horizontal="left" vertical="center" wrapText="1" indent="3"/>
    </xf>
    <xf numFmtId="0" fontId="18" fillId="0" borderId="6" xfId="2" applyFont="1" applyFill="1" applyBorder="1" applyAlignment="1" applyProtection="1">
      <alignment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topLeftCell="A4" zoomScaleNormal="100" workbookViewId="0">
      <selection activeCell="C51" sqref="C51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6" t="s">
        <v>57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60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3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70" t="s">
        <v>59</v>
      </c>
      <c r="E7" s="71"/>
      <c r="F7" s="70">
        <v>2024</v>
      </c>
      <c r="G7" s="71"/>
      <c r="H7" s="70">
        <v>2025</v>
      </c>
      <c r="I7" s="71"/>
      <c r="J7" s="70">
        <v>2026</v>
      </c>
      <c r="K7" s="71"/>
      <c r="L7" s="70">
        <v>2027</v>
      </c>
      <c r="M7" s="71"/>
      <c r="N7" s="70">
        <v>2028</v>
      </c>
      <c r="O7" s="71"/>
      <c r="P7" s="70">
        <v>2029</v>
      </c>
      <c r="Q7" s="71"/>
      <c r="R7" s="70" t="s">
        <v>58</v>
      </c>
      <c r="S7" s="71"/>
      <c r="T7" s="60"/>
    </row>
    <row r="8" spans="2:20" s="16" customFormat="1" ht="15.75" customHeight="1" x14ac:dyDescent="0.25">
      <c r="B8" s="17" t="s">
        <v>4</v>
      </c>
      <c r="C8" s="18">
        <v>44926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19" t="s">
        <v>5</v>
      </c>
      <c r="S8" s="19" t="s">
        <v>6</v>
      </c>
      <c r="T8" s="61"/>
    </row>
    <row r="9" spans="2:20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19"/>
      <c r="S9" s="19" t="s">
        <v>7</v>
      </c>
      <c r="T9" s="61"/>
    </row>
    <row r="10" spans="2:20" s="16" customFormat="1" x14ac:dyDescent="0.25">
      <c r="B10" s="22"/>
      <c r="C10" s="23"/>
      <c r="D10" s="24"/>
      <c r="E10" s="25" t="s">
        <v>8</v>
      </c>
      <c r="F10" s="24"/>
      <c r="G10" s="25" t="s">
        <v>8</v>
      </c>
      <c r="H10" s="24"/>
      <c r="I10" s="25" t="s">
        <v>8</v>
      </c>
      <c r="J10" s="24"/>
      <c r="K10" s="25" t="s">
        <v>8</v>
      </c>
      <c r="L10" s="24"/>
      <c r="M10" s="25" t="s">
        <v>8</v>
      </c>
      <c r="N10" s="24"/>
      <c r="O10" s="25" t="s">
        <v>8</v>
      </c>
      <c r="P10" s="24"/>
      <c r="Q10" s="25" t="s">
        <v>8</v>
      </c>
      <c r="R10" s="24"/>
      <c r="S10" s="25" t="s">
        <v>8</v>
      </c>
      <c r="T10" s="62"/>
    </row>
    <row r="11" spans="2:20" s="28" customFormat="1" ht="18" customHeight="1" x14ac:dyDescent="0.25">
      <c r="B11" s="26" t="s">
        <v>9</v>
      </c>
      <c r="C11" s="27">
        <f>C12+C45+C48</f>
        <v>34809888.25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8" customFormat="1" ht="18" customHeight="1" x14ac:dyDescent="0.25">
      <c r="B12" s="26" t="s">
        <v>10</v>
      </c>
      <c r="C12" s="27">
        <f>C13+C23+C28+C32+C37+C41+C42+C44</f>
        <v>7970975.2800000003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31" customFormat="1" ht="18" customHeight="1" x14ac:dyDescent="0.25">
      <c r="B13" s="29" t="s">
        <v>11</v>
      </c>
      <c r="C13" s="30">
        <f>SUM(C14:C22)</f>
        <v>7970975.2800000003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32.25" customHeight="1" x14ac:dyDescent="0.25">
      <c r="B14" s="57" t="s">
        <v>63</v>
      </c>
      <c r="C14" s="58">
        <v>4500000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s="31" customFormat="1" ht="18" customHeight="1" x14ac:dyDescent="0.25">
      <c r="B15" s="32" t="s">
        <v>12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15</v>
      </c>
      <c r="C18" s="56">
        <v>2899496.14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2:20" s="31" customFormat="1" ht="18" customHeight="1" x14ac:dyDescent="0.25">
      <c r="B19" s="32" t="s">
        <v>16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18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55" t="s">
        <v>62</v>
      </c>
      <c r="C22" s="30">
        <f>D22+F22+H22+J22+L22+N22+P22+R22</f>
        <v>571479.14</v>
      </c>
      <c r="D22" s="54">
        <v>71374.2</v>
      </c>
      <c r="E22" s="54">
        <v>32316.67</v>
      </c>
      <c r="F22" s="54">
        <v>71374.2</v>
      </c>
      <c r="G22" s="54">
        <v>28115.45</v>
      </c>
      <c r="H22" s="54">
        <v>71374.2</v>
      </c>
      <c r="I22" s="54">
        <v>23751.77</v>
      </c>
      <c r="J22" s="54">
        <v>71374.2</v>
      </c>
      <c r="K22" s="54">
        <v>19469.310000000001</v>
      </c>
      <c r="L22" s="54">
        <v>71374.2</v>
      </c>
      <c r="M22" s="54">
        <v>15186.86</v>
      </c>
      <c r="N22" s="54">
        <v>71374.2</v>
      </c>
      <c r="O22" s="54">
        <v>10938.71</v>
      </c>
      <c r="P22" s="58">
        <v>71374.2</v>
      </c>
      <c r="Q22" s="58">
        <v>6621.96</v>
      </c>
      <c r="R22" s="30">
        <v>71859.740000000005</v>
      </c>
      <c r="S22" s="30">
        <v>2339.5100000000002</v>
      </c>
      <c r="T22" s="30"/>
    </row>
    <row r="23" spans="2:20" s="31" customFormat="1" ht="18" customHeight="1" x14ac:dyDescent="0.25">
      <c r="B23" s="29" t="s">
        <v>19</v>
      </c>
      <c r="C23" s="30">
        <f>SUM(C24:C27)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32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29" t="s">
        <v>24</v>
      </c>
      <c r="C28" s="30">
        <f>SUM(C29:C31)</f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32" t="s">
        <v>27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29" t="s">
        <v>28</v>
      </c>
      <c r="C32" s="30">
        <f>SUM(C33:C36)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29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32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29" t="s">
        <v>33</v>
      </c>
      <c r="C37" s="30">
        <f>SUM(C38:C40)</f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32" t="s">
        <v>36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37</v>
      </c>
      <c r="C41" s="30"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29" t="s">
        <v>38</v>
      </c>
      <c r="C42" s="30">
        <f>C43</f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32" t="s">
        <v>39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31" customFormat="1" ht="18" customHeight="1" x14ac:dyDescent="0.25">
      <c r="B44" s="29" t="s">
        <v>40</v>
      </c>
      <c r="C44" s="30"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s="28" customFormat="1" ht="18" customHeight="1" x14ac:dyDescent="0.25">
      <c r="B45" s="26" t="s">
        <v>41</v>
      </c>
      <c r="C45" s="27">
        <f>C46</f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2:20" s="35" customFormat="1" ht="18" customHeight="1" x14ac:dyDescent="0.25">
      <c r="B46" s="33" t="s">
        <v>42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39" customFormat="1" ht="3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2:20" s="35" customFormat="1" ht="18" customHeight="1" x14ac:dyDescent="0.25">
      <c r="B48" s="40" t="s">
        <v>48</v>
      </c>
      <c r="C48" s="41">
        <f>SUM(C49:C55)</f>
        <v>26838912.969999999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s="35" customFormat="1" ht="18" customHeight="1" x14ac:dyDescent="0.25">
      <c r="B49" s="32" t="s">
        <v>49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s="35" customFormat="1" ht="18" customHeight="1" x14ac:dyDescent="0.25">
      <c r="B50" s="32" t="s">
        <v>50</v>
      </c>
      <c r="C50" s="42">
        <v>26838912.969999999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s="35" customFormat="1" ht="18" customHeight="1" x14ac:dyDescent="0.25">
      <c r="B51" s="32" t="s">
        <v>51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s="35" customFormat="1" ht="18" customHeight="1" x14ac:dyDescent="0.25">
      <c r="B52" s="32" t="s">
        <v>52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s="35" customFormat="1" ht="18" customHeight="1" x14ac:dyDescent="0.25">
      <c r="B53" s="32" t="s">
        <v>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s="35" customFormat="1" ht="18" customHeight="1" x14ac:dyDescent="0.25">
      <c r="B54" s="32" t="s">
        <v>53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s="35" customFormat="1" ht="18" customHeight="1" x14ac:dyDescent="0.25">
      <c r="B55" s="43" t="s">
        <v>54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s="39" customFormat="1" ht="3" customHeight="1" x14ac:dyDescent="0.2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2:20" s="35" customFormat="1" ht="18" customHeight="1" x14ac:dyDescent="0.25">
      <c r="B57" s="44" t="s">
        <v>55</v>
      </c>
      <c r="C57" s="45">
        <v>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2:20" s="39" customFormat="1" ht="18" customHeight="1" x14ac:dyDescent="0.25">
      <c r="B59" s="44" t="s">
        <v>56</v>
      </c>
      <c r="C59" s="45">
        <v>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2:20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2:20" s="31" customFormat="1" ht="14.25" x14ac:dyDescent="0.25">
      <c r="B61" s="52" t="s">
        <v>43</v>
      </c>
      <c r="C61" s="63"/>
      <c r="D61" s="63"/>
      <c r="E61" s="46"/>
      <c r="F61" s="63"/>
      <c r="G61" s="63"/>
      <c r="M61" s="46"/>
      <c r="N61" s="63"/>
      <c r="O61" s="63"/>
      <c r="T61" s="47"/>
    </row>
    <row r="62" spans="2:20" s="31" customFormat="1" ht="14.25" x14ac:dyDescent="0.25">
      <c r="B62" s="48" t="s">
        <v>44</v>
      </c>
      <c r="C62" s="49"/>
      <c r="D62" s="49"/>
      <c r="E62" s="49"/>
      <c r="F62" s="49"/>
      <c r="G62" s="49"/>
      <c r="M62" s="49"/>
      <c r="N62" s="64"/>
      <c r="O62" s="64"/>
    </row>
    <row r="63" spans="2:20" s="31" customFormat="1" ht="14.25" x14ac:dyDescent="0.25"/>
    <row r="64" spans="2:20" s="31" customFormat="1" ht="14.25" x14ac:dyDescent="0.25">
      <c r="B64" s="50"/>
    </row>
    <row r="65" spans="2:9" x14ac:dyDescent="0.25">
      <c r="B65" s="51" t="s">
        <v>61</v>
      </c>
      <c r="D65" s="65" t="s">
        <v>45</v>
      </c>
      <c r="E65" s="65"/>
      <c r="H65" s="65" t="s">
        <v>45</v>
      </c>
      <c r="I65" s="65"/>
    </row>
    <row r="66" spans="2:9" ht="33.75" customHeight="1" x14ac:dyDescent="0.25">
      <c r="D66" s="59" t="s">
        <v>46</v>
      </c>
      <c r="E66" s="59"/>
      <c r="H66" s="59" t="s">
        <v>47</v>
      </c>
      <c r="I66" s="59"/>
    </row>
  </sheetData>
  <mergeCells count="19"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Alejandra</cp:lastModifiedBy>
  <cp:lastPrinted>2019-01-02T14:40:52Z</cp:lastPrinted>
  <dcterms:created xsi:type="dcterms:W3CDTF">2019-01-02T14:36:08Z</dcterms:created>
  <dcterms:modified xsi:type="dcterms:W3CDTF">2023-02-17T15:55:58Z</dcterms:modified>
</cp:coreProperties>
</file>