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lejandra\Municipalidad\Cierre de Ejercicio y Trimestre\2022\"/>
    </mc:Choice>
  </mc:AlternateContent>
  <bookViews>
    <workbookView xWindow="0" yWindow="0" windowWidth="24000" windowHeight="913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5" i="1"/>
  <c r="C42" i="1"/>
  <c r="C37" i="1"/>
  <c r="C32" i="1"/>
  <c r="C28" i="1"/>
  <c r="C13" i="1"/>
  <c r="C12" i="1" s="1"/>
  <c r="C11" i="1" s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<sst xmlns="http://schemas.openxmlformats.org/spreadsheetml/2006/main" count="94" uniqueCount="64">
  <si>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</si>
  <si>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</si>
  <si>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</si>
  <si>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</si>
  <si>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</si>
  <si>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</si>
  <si>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</si>
  <si>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</si>
  <si>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</si>
  <si>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</si>
  <si>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</si>
  <si>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</si>
  <si>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</si>
  <si>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</si>
  <si>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</si>
  <si>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</si>
  <si>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</si>
  <si>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</si>
  <si>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</si>
  <si>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</si>
  <si>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</si>
  <si>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</si>
  <si>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</si>
  <si>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</si>
  <si>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</si>
  <si>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</si>
  <si>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</si>
  <si>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</si>
  <si>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</si>
  <si>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</si>
  <si>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</si>
  <si>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</si>
  <si>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</si>
  <si>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</si>
  <si>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</si>
  <si>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</si>
  <si>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</si>
  <si>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</si>
  <si>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</si>
  <si>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</si>
  <si>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</si>
  <si>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</si>
  <si>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</si>
  <si>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</si>
  <si>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</si>
  <si>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</si>
  <si>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</si>
  <si>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</si>
  <si>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</si>
  <si>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</si>
  <si>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</si>
  <si>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</si>
  <si>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</si>
  <si>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</si>
  <si>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</si>
  <si>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</si>
  <si>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</si>
  <si>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</si>
  <si>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</si>
  <si>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r>
      <t xml:space="preserve">2023 </t>
    </r>
    <r>
      <rPr>
        <b/>
        <sz val="11"/>
        <color theme="0"/>
        <rFont val="Calibri"/>
        <family val="2"/>
      </rPr>
      <t>(* total anual)</t>
    </r>
  </si>
  <si>
    <t>Municipalidad de: Florentino Ameghino</t>
  </si>
  <si>
    <t>Lugar y fecha: Ameghino, 31 de Marzo 2023</t>
  </si>
  <si>
    <t>PROGRAMA PCIAL. DE DESENDEUDAMIENTO DEC.259/12</t>
  </si>
  <si>
    <r>
      <t>TESORO PROVINCIAL (</t>
    </r>
    <r>
      <rPr>
        <b/>
        <sz val="11"/>
        <rFont val="Calibri"/>
        <family val="2"/>
      </rPr>
      <t>DECRETO 264/20: Fondo Esp.de Emerg. Sanit. para la Contenc. Fiscal Municipal</t>
    </r>
    <r>
      <rPr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</si>
</sst>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6" xfId="2" applyFont="1" applyFill="1" applyBorder="1" applyAlignment="1" applyProtection="1">
      <alignment horizontal="left" vertical="center" wrapText="1" indent="3"/>
    </xf>
    <xf numFmtId="14" fontId="28" fillId="3" borderId="6" xfId="4" applyNumberFormat="1" applyFont="1" applyFill="1" applyBorder="1" applyAlignment="1" applyProtection="1">
      <alignment horizontal="center" vertical="center" wrapText="1"/>
    </xf>
    <xf numFmtId="4" fontId="15" fillId="5" borderId="6" xfId="2" applyNumberFormat="1" applyFont="1" applyFill="1" applyBorder="1" applyAlignment="1" applyProtection="1">
      <alignment vertical="center"/>
    </xf>
    <xf numFmtId="4" fontId="18" fillId="0" borderId="6" xfId="2" applyNumberFormat="1" applyFont="1" applyFill="1" applyBorder="1" applyAlignment="1" applyProtection="1">
      <alignment vertical="center"/>
    </xf>
    <xf numFmtId="4" fontId="15" fillId="0" borderId="7" xfId="2" applyNumberFormat="1" applyFont="1" applyFill="1" applyBorder="1" applyAlignment="1" applyProtection="1">
      <alignment vertical="center"/>
    </xf>
    <xf numFmtId="4" fontId="15" fillId="0" borderId="0" xfId="2" applyNumberFormat="1" applyFont="1" applyFill="1" applyAlignment="1" applyProtection="1">
      <alignment vertical="center"/>
    </xf>
    <xf numFmtId="4" fontId="15" fillId="5" borderId="0" xfId="2" applyNumberFormat="1" applyFont="1" applyFill="1" applyAlignment="1" applyProtection="1">
      <alignment vertical="center"/>
    </xf>
    <xf numFmtId="4" fontId="15" fillId="0" borderId="4" xfId="2" applyNumberFormat="1" applyFont="1" applyFill="1" applyBorder="1" applyAlignment="1" applyProtection="1">
      <alignment vertical="center"/>
    </xf>
    <xf numFmtId="4" fontId="15" fillId="0" borderId="6" xfId="2" applyNumberFormat="1" applyFont="1" applyFill="1" applyBorder="1" applyAlignment="1" applyProtection="1">
      <alignment vertical="center"/>
    </xf>
    <xf numFmtId="4" fontId="15" fillId="0" borderId="5" xfId="2" applyNumberFormat="1" applyFont="1" applyFill="1" applyBorder="1" applyAlignment="1" applyProtection="1">
      <alignment vertical="center"/>
    </xf>
    <xf numFmtId="4" fontId="21" fillId="0" borderId="0" xfId="2" applyNumberFormat="1" applyFont="1" applyFill="1" applyAlignment="1" applyProtection="1">
      <alignment horizontal="center" vertical="center"/>
    </xf>
    <xf numFmtId="4" fontId="16" fillId="0" borderId="0" xfId="2" applyNumberFormat="1" applyFont="1" applyAlignment="1">
      <alignment vertical="center"/>
    </xf>
    <xf numFmtId="4" fontId="22" fillId="0" borderId="0" xfId="2" applyNumberFormat="1" applyFont="1" applyAlignment="1">
      <alignment horizontal="right" vertical="center"/>
    </xf>
    <xf numFmtId="4" fontId="21" fillId="0" borderId="0" xfId="2" applyNumberFormat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4" fontId="21" fillId="0" borderId="0" xfId="2" applyNumberFormat="1" applyFont="1" applyFill="1" applyAlignment="1" applyProtection="1">
      <alignment horizontal="center" vertical="center"/>
    </xf>
    <xf numFmtId="4" fontId="21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8" fillId="0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5" fillId="0" borderId="0" xfId="2" applyFont="1" applyFill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topLeftCell="B7" zoomScaleNormal="100" workbookViewId="0">
      <selection activeCell="F24" sqref="F24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4.28515625" style="1" customWidth="1"/>
    <col min="4" max="4" width="12.140625" style="1" customWidth="1"/>
    <col min="5" max="5" width="11.5703125" style="1" customWidth="1"/>
    <col min="6" max="7" width="10.85546875" style="1" customWidth="1"/>
    <col min="8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56" t="s">
        <v>57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60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41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60" t="s">
        <v>59</v>
      </c>
      <c r="E7" s="61"/>
      <c r="F7" s="60">
        <v>2024</v>
      </c>
      <c r="G7" s="61"/>
      <c r="H7" s="60">
        <v>2025</v>
      </c>
      <c r="I7" s="61"/>
      <c r="J7" s="60">
        <v>2026</v>
      </c>
      <c r="K7" s="61"/>
      <c r="L7" s="60">
        <v>2027</v>
      </c>
      <c r="M7" s="61"/>
      <c r="N7" s="60">
        <v>2028</v>
      </c>
      <c r="O7" s="61"/>
      <c r="P7" s="60">
        <v>2029</v>
      </c>
      <c r="Q7" s="61"/>
      <c r="R7" s="60" t="s">
        <v>58</v>
      </c>
      <c r="S7" s="61"/>
      <c r="T7" s="63"/>
    </row>
    <row r="8" spans="2:20" s="16" customFormat="1" ht="15.75" customHeight="1" x14ac:dyDescent="0.25">
      <c r="B8" s="17" t="s">
        <v>4</v>
      </c>
      <c r="C8" s="43">
        <v>45016</v>
      </c>
      <c r="D8" s="18" t="s">
        <v>5</v>
      </c>
      <c r="E8" s="18" t="s">
        <v>6</v>
      </c>
      <c r="F8" s="18" t="s">
        <v>5</v>
      </c>
      <c r="G8" s="18" t="s">
        <v>6</v>
      </c>
      <c r="H8" s="18" t="s">
        <v>5</v>
      </c>
      <c r="I8" s="18" t="s">
        <v>6</v>
      </c>
      <c r="J8" s="18" t="s">
        <v>5</v>
      </c>
      <c r="K8" s="18" t="s">
        <v>6</v>
      </c>
      <c r="L8" s="18" t="s">
        <v>5</v>
      </c>
      <c r="M8" s="18" t="s">
        <v>6</v>
      </c>
      <c r="N8" s="18" t="s">
        <v>5</v>
      </c>
      <c r="O8" s="18" t="s">
        <v>6</v>
      </c>
      <c r="P8" s="18" t="s">
        <v>5</v>
      </c>
      <c r="Q8" s="18" t="s">
        <v>6</v>
      </c>
      <c r="R8" s="18" t="s">
        <v>5</v>
      </c>
      <c r="S8" s="18" t="s">
        <v>6</v>
      </c>
      <c r="T8" s="64"/>
    </row>
    <row r="9" spans="2:20" s="16" customFormat="1" ht="12.75" customHeight="1" x14ac:dyDescent="0.25">
      <c r="B9" s="19"/>
      <c r="C9" s="20"/>
      <c r="D9" s="18"/>
      <c r="E9" s="18" t="s">
        <v>7</v>
      </c>
      <c r="F9" s="18"/>
      <c r="G9" s="18" t="s">
        <v>7</v>
      </c>
      <c r="H9" s="18"/>
      <c r="I9" s="18" t="s">
        <v>7</v>
      </c>
      <c r="J9" s="18"/>
      <c r="K9" s="18" t="s">
        <v>7</v>
      </c>
      <c r="L9" s="18"/>
      <c r="M9" s="18" t="s">
        <v>7</v>
      </c>
      <c r="N9" s="18"/>
      <c r="O9" s="18" t="s">
        <v>7</v>
      </c>
      <c r="P9" s="18"/>
      <c r="Q9" s="18" t="s">
        <v>7</v>
      </c>
      <c r="R9" s="18"/>
      <c r="S9" s="18" t="s">
        <v>7</v>
      </c>
      <c r="T9" s="64"/>
    </row>
    <row r="10" spans="2:20" s="16" customFormat="1" x14ac:dyDescent="0.25">
      <c r="B10" s="21"/>
      <c r="C10" s="22"/>
      <c r="D10" s="23"/>
      <c r="E10" s="24" t="s">
        <v>8</v>
      </c>
      <c r="F10" s="23"/>
      <c r="G10" s="24" t="s">
        <v>8</v>
      </c>
      <c r="H10" s="23"/>
      <c r="I10" s="24" t="s">
        <v>8</v>
      </c>
      <c r="J10" s="23"/>
      <c r="K10" s="24" t="s">
        <v>8</v>
      </c>
      <c r="L10" s="23"/>
      <c r="M10" s="24" t="s">
        <v>8</v>
      </c>
      <c r="N10" s="23"/>
      <c r="O10" s="24" t="s">
        <v>8</v>
      </c>
      <c r="P10" s="23"/>
      <c r="Q10" s="24" t="s">
        <v>8</v>
      </c>
      <c r="R10" s="23"/>
      <c r="S10" s="24" t="s">
        <v>8</v>
      </c>
      <c r="T10" s="65"/>
    </row>
    <row r="11" spans="2:20" s="26" customFormat="1" ht="18" customHeight="1" x14ac:dyDescent="0.25">
      <c r="B11" s="25" t="s">
        <v>9</v>
      </c>
      <c r="C11" s="70">
        <f>C12+C45+C48</f>
        <v>9199511.1699999999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2:20" s="26" customFormat="1" ht="18" customHeight="1" x14ac:dyDescent="0.25">
      <c r="B12" s="25" t="s">
        <v>10</v>
      </c>
      <c r="C12" s="70">
        <f>C13+C23+C28+C32+C37+C41+C42+C44</f>
        <v>8035062.8600000003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2:20" s="28" customFormat="1" ht="18" customHeight="1" x14ac:dyDescent="0.25">
      <c r="B13" s="27" t="s">
        <v>11</v>
      </c>
      <c r="C13" s="69">
        <f>SUM(C14:C22)</f>
        <v>8035062.8600000003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2:20" s="28" customFormat="1" ht="32.25" customHeight="1" x14ac:dyDescent="0.25">
      <c r="B14" s="42" t="s">
        <v>63</v>
      </c>
      <c r="C14" s="69">
        <v>4500000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2:20" s="28" customFormat="1" ht="18" customHeight="1" x14ac:dyDescent="0.25">
      <c r="B15" s="29" t="s">
        <v>12</v>
      </c>
      <c r="C15" s="6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2:20" s="28" customFormat="1" ht="18" customHeight="1" x14ac:dyDescent="0.25">
      <c r="B16" s="29" t="s">
        <v>13</v>
      </c>
      <c r="C16" s="6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2:20" s="28" customFormat="1" ht="18" customHeight="1" x14ac:dyDescent="0.25">
      <c r="B17" s="29" t="s">
        <v>14</v>
      </c>
      <c r="C17" s="69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2:20" s="28" customFormat="1" ht="18" customHeight="1" x14ac:dyDescent="0.25">
      <c r="B18" s="29" t="s">
        <v>15</v>
      </c>
      <c r="C18" s="69">
        <v>2999270.82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2:20" s="28" customFormat="1" ht="18" customHeight="1" x14ac:dyDescent="0.25">
      <c r="B19" s="29" t="s">
        <v>16</v>
      </c>
      <c r="C19" s="69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2:20" s="28" customFormat="1" ht="18" customHeight="1" x14ac:dyDescent="0.25">
      <c r="B20" s="29" t="s">
        <v>17</v>
      </c>
      <c r="C20" s="69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2:20" s="28" customFormat="1" ht="18" customHeight="1" x14ac:dyDescent="0.25">
      <c r="B21" s="29" t="s">
        <v>18</v>
      </c>
      <c r="C21" s="69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2:20" s="28" customFormat="1" ht="18" customHeight="1" x14ac:dyDescent="0.25">
      <c r="B22" s="29" t="s">
        <v>62</v>
      </c>
      <c r="C22" s="69">
        <v>535792.04</v>
      </c>
      <c r="D22" s="69">
        <v>53530.65</v>
      </c>
      <c r="E22" s="69">
        <v>23858.98</v>
      </c>
      <c r="F22" s="69">
        <v>71374.2</v>
      </c>
      <c r="G22" s="69">
        <v>28115.45</v>
      </c>
      <c r="H22" s="69">
        <v>71374.2</v>
      </c>
      <c r="I22" s="69">
        <v>23751.77</v>
      </c>
      <c r="J22" s="69">
        <v>71374.2</v>
      </c>
      <c r="K22" s="69">
        <v>19469.310000000001</v>
      </c>
      <c r="L22" s="69">
        <v>71374.2</v>
      </c>
      <c r="M22" s="69">
        <v>15186.86</v>
      </c>
      <c r="N22" s="69">
        <v>71374.2</v>
      </c>
      <c r="O22" s="69">
        <v>10938.71</v>
      </c>
      <c r="P22" s="69">
        <v>71374.2</v>
      </c>
      <c r="Q22" s="69">
        <v>6621.96</v>
      </c>
      <c r="R22" s="69">
        <v>71859.740000000005</v>
      </c>
      <c r="S22" s="69">
        <v>2339.5100000000002</v>
      </c>
      <c r="T22" s="69"/>
    </row>
    <row r="23" spans="2:20" s="28" customFormat="1" ht="18" customHeight="1" x14ac:dyDescent="0.25">
      <c r="B23" s="27" t="s">
        <v>19</v>
      </c>
      <c r="C23" s="6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2:20" s="28" customFormat="1" ht="18" customHeight="1" x14ac:dyDescent="0.25">
      <c r="B24" s="29" t="s">
        <v>20</v>
      </c>
      <c r="C24" s="6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2:20" s="28" customFormat="1" ht="18" customHeight="1" x14ac:dyDescent="0.25">
      <c r="B25" s="29" t="s">
        <v>21</v>
      </c>
      <c r="C25" s="69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2:20" s="28" customFormat="1" ht="18" customHeight="1" x14ac:dyDescent="0.25">
      <c r="B26" s="29" t="s">
        <v>22</v>
      </c>
      <c r="C26" s="69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2:20" s="28" customFormat="1" ht="18" customHeight="1" x14ac:dyDescent="0.25">
      <c r="B27" s="29" t="s">
        <v>23</v>
      </c>
      <c r="C27" s="69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2:20" s="28" customFormat="1" ht="18" customHeight="1" x14ac:dyDescent="0.25">
      <c r="B28" s="27" t="s">
        <v>24</v>
      </c>
      <c r="C28" s="69">
        <f>SUM(C29:C31)</f>
        <v>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2:20" s="28" customFormat="1" ht="18" customHeight="1" x14ac:dyDescent="0.25">
      <c r="B29" s="29" t="s">
        <v>25</v>
      </c>
      <c r="C29" s="6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2:20" s="28" customFormat="1" ht="18" customHeight="1" x14ac:dyDescent="0.25">
      <c r="B30" s="29" t="s">
        <v>26</v>
      </c>
      <c r="C30" s="69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2:20" s="28" customFormat="1" ht="18" customHeight="1" x14ac:dyDescent="0.25">
      <c r="B31" s="29" t="s">
        <v>27</v>
      </c>
      <c r="C31" s="6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2:20" s="28" customFormat="1" ht="18" customHeight="1" x14ac:dyDescent="0.25">
      <c r="B32" s="27" t="s">
        <v>28</v>
      </c>
      <c r="C32" s="69">
        <f>SUM(C33:C36)</f>
        <v>0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2:20" s="28" customFormat="1" ht="18" customHeight="1" x14ac:dyDescent="0.25">
      <c r="B33" s="29" t="s">
        <v>29</v>
      </c>
      <c r="C33" s="6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2:20" s="28" customFormat="1" ht="18" customHeight="1" x14ac:dyDescent="0.25">
      <c r="B34" s="29" t="s">
        <v>30</v>
      </c>
      <c r="C34" s="6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2:20" s="28" customFormat="1" ht="18" customHeight="1" x14ac:dyDescent="0.25">
      <c r="B35" s="29" t="s">
        <v>31</v>
      </c>
      <c r="C35" s="6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2:20" s="28" customFormat="1" ht="18" customHeight="1" x14ac:dyDescent="0.25">
      <c r="B36" s="29" t="s">
        <v>32</v>
      </c>
      <c r="C36" s="6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2:20" s="28" customFormat="1" ht="18" customHeight="1" x14ac:dyDescent="0.25">
      <c r="B37" s="27" t="s">
        <v>33</v>
      </c>
      <c r="C37" s="69">
        <f>SUM(C38:C40)</f>
        <v>0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2:20" s="28" customFormat="1" ht="18" customHeight="1" x14ac:dyDescent="0.25">
      <c r="B38" s="29" t="s">
        <v>34</v>
      </c>
      <c r="C38" s="69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2:20" s="28" customFormat="1" ht="18" customHeight="1" x14ac:dyDescent="0.25">
      <c r="B39" s="29" t="s">
        <v>35</v>
      </c>
      <c r="C39" s="69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2:20" s="28" customFormat="1" ht="18" customHeight="1" x14ac:dyDescent="0.25">
      <c r="B40" s="29" t="s">
        <v>36</v>
      </c>
      <c r="C40" s="69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2:20" s="28" customFormat="1" ht="18" customHeight="1" x14ac:dyDescent="0.25">
      <c r="B41" s="27" t="s">
        <v>37</v>
      </c>
      <c r="C41" s="69">
        <v>0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2:20" s="28" customFormat="1" ht="18" customHeight="1" x14ac:dyDescent="0.25">
      <c r="B42" s="27" t="s">
        <v>38</v>
      </c>
      <c r="C42" s="69">
        <f>C43</f>
        <v>0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2:20" s="28" customFormat="1" ht="18" customHeight="1" x14ac:dyDescent="0.25">
      <c r="B43" s="29" t="s">
        <v>39</v>
      </c>
      <c r="C43" s="69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2:20" s="28" customFormat="1" ht="18" customHeight="1" x14ac:dyDescent="0.25">
      <c r="B44" s="27" t="s">
        <v>40</v>
      </c>
      <c r="C44" s="69">
        <v>0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2:20" s="26" customFormat="1" ht="18" customHeight="1" x14ac:dyDescent="0.25">
      <c r="B45" s="25" t="s">
        <v>41</v>
      </c>
      <c r="C45" s="70">
        <f>C46</f>
        <v>0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2:20" s="31" customFormat="1" ht="18" customHeight="1" x14ac:dyDescent="0.25">
      <c r="B46" s="30" t="s">
        <v>42</v>
      </c>
      <c r="C46" s="71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2:20" s="33" customFormat="1" ht="3" customHeight="1" x14ac:dyDescent="0.25">
      <c r="B47" s="32"/>
      <c r="C47" s="72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8"/>
    </row>
    <row r="48" spans="2:20" s="31" customFormat="1" ht="18" customHeight="1" x14ac:dyDescent="0.25">
      <c r="B48" s="34" t="s">
        <v>48</v>
      </c>
      <c r="C48" s="73">
        <f>SUM(C49:C55)</f>
        <v>1164448.31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2:20" s="31" customFormat="1" ht="18" customHeight="1" x14ac:dyDescent="0.25">
      <c r="B49" s="29" t="s">
        <v>49</v>
      </c>
      <c r="C49" s="74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2:20" s="31" customFormat="1" ht="18" customHeight="1" x14ac:dyDescent="0.25">
      <c r="B50" s="29" t="s">
        <v>50</v>
      </c>
      <c r="C50" s="74">
        <v>1164448.31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2:20" s="31" customFormat="1" ht="18" customHeight="1" x14ac:dyDescent="0.25">
      <c r="B51" s="29" t="s">
        <v>51</v>
      </c>
      <c r="C51" s="74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2:20" s="31" customFormat="1" ht="18" customHeight="1" x14ac:dyDescent="0.25">
      <c r="B52" s="29" t="s">
        <v>52</v>
      </c>
      <c r="C52" s="74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2:20" s="31" customFormat="1" ht="18" customHeight="1" x14ac:dyDescent="0.25">
      <c r="B53" s="29" t="s">
        <v>6</v>
      </c>
      <c r="C53" s="74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2:20" s="31" customFormat="1" ht="18" customHeight="1" x14ac:dyDescent="0.25">
      <c r="B54" s="29" t="s">
        <v>53</v>
      </c>
      <c r="C54" s="74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2:20" s="31" customFormat="1" ht="18" customHeight="1" x14ac:dyDescent="0.25">
      <c r="B55" s="35" t="s">
        <v>54</v>
      </c>
      <c r="C55" s="71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  <row r="56" spans="2:20" s="33" customFormat="1" ht="3" customHeight="1" x14ac:dyDescent="0.25">
      <c r="B56" s="32"/>
      <c r="C56" s="72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8"/>
    </row>
    <row r="57" spans="2:20" s="31" customFormat="1" ht="18" customHeight="1" x14ac:dyDescent="0.25">
      <c r="B57" s="36" t="s">
        <v>55</v>
      </c>
      <c r="C57" s="75">
        <v>0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</row>
    <row r="58" spans="2:20" s="33" customFormat="1" ht="3" customHeight="1" x14ac:dyDescent="0.25">
      <c r="B58" s="32"/>
      <c r="C58" s="72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8"/>
    </row>
    <row r="59" spans="2:20" s="33" customFormat="1" ht="18" customHeight="1" x14ac:dyDescent="0.25">
      <c r="B59" s="36" t="s">
        <v>56</v>
      </c>
      <c r="C59" s="75">
        <v>0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</row>
    <row r="60" spans="2:20" s="33" customFormat="1" ht="3" customHeight="1" x14ac:dyDescent="0.25">
      <c r="B60" s="3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8"/>
    </row>
    <row r="61" spans="2:20" s="28" customFormat="1" ht="14.25" x14ac:dyDescent="0.25">
      <c r="B61" s="40" t="s">
        <v>43</v>
      </c>
      <c r="C61" s="66"/>
      <c r="D61" s="66"/>
      <c r="E61" s="52"/>
      <c r="F61" s="66"/>
      <c r="G61" s="66"/>
      <c r="H61" s="53"/>
      <c r="I61" s="53"/>
      <c r="J61" s="53"/>
      <c r="K61" s="53"/>
      <c r="L61" s="53"/>
      <c r="M61" s="52"/>
      <c r="N61" s="66"/>
      <c r="O61" s="66"/>
      <c r="P61" s="53"/>
      <c r="Q61" s="53"/>
      <c r="R61" s="53"/>
      <c r="S61" s="53"/>
      <c r="T61" s="54"/>
    </row>
    <row r="62" spans="2:20" s="28" customFormat="1" ht="14.25" x14ac:dyDescent="0.25">
      <c r="B62" s="37" t="s">
        <v>44</v>
      </c>
      <c r="C62" s="55"/>
      <c r="D62" s="55"/>
      <c r="E62" s="55"/>
      <c r="F62" s="55"/>
      <c r="G62" s="55"/>
      <c r="H62" s="53"/>
      <c r="I62" s="53"/>
      <c r="J62" s="53"/>
      <c r="K62" s="53"/>
      <c r="L62" s="53"/>
      <c r="M62" s="55"/>
      <c r="N62" s="67"/>
      <c r="O62" s="67"/>
      <c r="P62" s="53"/>
      <c r="Q62" s="53"/>
      <c r="R62" s="53"/>
      <c r="S62" s="53"/>
      <c r="T62" s="53"/>
    </row>
    <row r="63" spans="2:20" s="28" customFormat="1" ht="14.25" x14ac:dyDescent="0.25"/>
    <row r="64" spans="2:20" s="28" customFormat="1" ht="14.25" x14ac:dyDescent="0.25">
      <c r="B64" s="38"/>
    </row>
    <row r="65" spans="2:9" x14ac:dyDescent="0.25">
      <c r="B65" s="39" t="s">
        <v>61</v>
      </c>
      <c r="D65" s="68" t="s">
        <v>45</v>
      </c>
      <c r="E65" s="68"/>
      <c r="H65" s="68" t="s">
        <v>45</v>
      </c>
      <c r="I65" s="68"/>
    </row>
    <row r="66" spans="2:9" ht="33.75" customHeight="1" x14ac:dyDescent="0.25">
      <c r="D66" s="62" t="s">
        <v>46</v>
      </c>
      <c r="E66" s="62"/>
      <c r="H66" s="62" t="s">
        <v>47</v>
      </c>
      <c r="I66" s="62"/>
    </row>
  </sheetData>
  <mergeCells count="19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Alejandra</cp:lastModifiedBy>
  <cp:lastPrinted>2023-04-04T13:50:45Z</cp:lastPrinted>
  <dcterms:created xsi:type="dcterms:W3CDTF">2019-01-02T14:36:08Z</dcterms:created>
  <dcterms:modified xsi:type="dcterms:W3CDTF">2023-04-04T13:51:51Z</dcterms:modified>
</cp:coreProperties>
</file>