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2023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8" i="1"/>
  <c r="C48" i="1" l="1"/>
  <c r="C45" i="1" l="1"/>
  <c r="C42" i="1"/>
  <c r="C37" i="1"/>
  <c r="C32" i="1"/>
  <c r="C13" i="1"/>
  <c r="C12" i="1" s="1"/>
  <c r="C11" i="1" s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<sst xmlns="http://schemas.openxmlformats.org/spreadsheetml/2006/main" count="94" uniqueCount="64">
  <si>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</si>
  <si>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</si>
  <si>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</si>
  <si>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</si>
  <si>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</si>
  <si>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</si>
  <si>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</si>
  <si>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</si>
  <si>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</si>
  <si>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</si>
  <si>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</si>
  <si>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</si>
  <si>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</si>
  <si>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</si>
  <si>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</si>
  <si>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</si>
  <si>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</si>
  <si>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</si>
  <si>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</si>
  <si>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</si>
  <si>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</si>
  <si>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</si>
  <si>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</si>
  <si>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</si>
  <si>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</si>
  <si>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</si>
  <si>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</si>
  <si>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</si>
  <si>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</si>
  <si>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</si>
  <si>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</si>
  <si>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</si>
  <si>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</si>
  <si>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</si>
  <si>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</si>
  <si>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</si>
  <si>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</si>
  <si>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</si>
  <si>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</si>
  <si>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</si>
  <si>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</si>
  <si>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</si>
  <si>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</si>
  <si>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</si>
  <si>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</si>
  <si>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</si>
  <si>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</si>
  <si>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</si>
  <si>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</si>
  <si>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</si>
  <si>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</si>
  <si>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</si>
  <si>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</si>
  <si>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</si>
  <si>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</si>
  <si>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</si>
  <si>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</si>
  <si>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</si>
  <si>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</si>
  <si>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t>2023 (total anual)</t>
  </si>
  <si>
    <t>Municipalidad de: FLORENTINO AMEGHINO</t>
  </si>
  <si>
    <t>Lugar y fecha: Ameghino, 30 de Junio 2023</t>
  </si>
  <si>
    <r>
      <t>TESORO PROVINCIAL (</t>
    </r>
    <r>
      <rPr>
        <b/>
        <sz val="11"/>
        <rFont val="Calibri"/>
        <family val="2"/>
      </rPr>
      <t>DECRETO 264/20: Fondo Esp.de Emerg. Sanit. para la Contenc. Fiscal Municipal</t>
    </r>
    <r>
      <rPr>
        <sz val="11"/>
        <rFont val="Calibri"/>
        <family val="2"/>
      </rPr>
      <t>)</t>
    </r>
  </si>
  <si>
    <t>PROGRAMA PCIAL. DE DESENDEUDAMIENTO DEC.259/12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</si>
</sst>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  <scheme val="minor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45AEAC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1" fillId="0" borderId="0" xfId="2" applyFont="1" applyAlignment="1">
      <alignment vertical="center"/>
    </xf>
    <xf numFmtId="0" fontId="13" fillId="2" borderId="6" xfId="2" applyFont="1" applyFill="1" applyBorder="1" applyAlignment="1" applyProtection="1">
      <alignment vertical="center"/>
    </xf>
    <xf numFmtId="0" fontId="14" fillId="2" borderId="6" xfId="2" applyFont="1" applyFill="1" applyBorder="1" applyAlignment="1" applyProtection="1">
      <alignment vertical="center"/>
    </xf>
    <xf numFmtId="0" fontId="15" fillId="2" borderId="0" xfId="2" applyFont="1" applyFill="1" applyBorder="1" applyAlignment="1">
      <alignment vertical="center"/>
    </xf>
    <xf numFmtId="0" fontId="16" fillId="0" borderId="6" xfId="2" applyFont="1" applyFill="1" applyBorder="1" applyAlignment="1" applyProtection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0" fontId="17" fillId="0" borderId="6" xfId="2" applyFont="1" applyFill="1" applyBorder="1" applyAlignment="1" applyProtection="1">
      <alignment horizontal="left" vertical="center" indent="3"/>
    </xf>
    <xf numFmtId="0" fontId="16" fillId="0" borderId="7" xfId="2" applyFont="1" applyFill="1" applyBorder="1" applyAlignment="1" applyProtection="1">
      <alignment vertical="center"/>
    </xf>
    <xf numFmtId="0" fontId="14" fillId="0" borderId="7" xfId="2" applyFont="1" applyFill="1" applyBorder="1" applyAlignment="1" applyProtection="1">
      <alignment vertical="center"/>
    </xf>
    <xf numFmtId="0" fontId="18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8" fillId="0" borderId="0" xfId="2" applyFont="1" applyAlignment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4" fillId="0" borderId="6" xfId="2" applyFont="1" applyFill="1" applyBorder="1" applyAlignment="1" applyProtection="1">
      <alignment vertical="center"/>
    </xf>
    <xf numFmtId="0" fontId="17" fillId="0" borderId="7" xfId="2" applyFont="1" applyFill="1" applyBorder="1" applyAlignment="1" applyProtection="1">
      <alignment horizontal="left" vertical="center" indent="3"/>
    </xf>
    <xf numFmtId="0" fontId="13" fillId="0" borderId="5" xfId="2" applyFont="1" applyFill="1" applyBorder="1" applyAlignment="1" applyProtection="1">
      <alignment vertical="center"/>
    </xf>
    <xf numFmtId="0" fontId="14" fillId="0" borderId="5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right" vertical="center"/>
    </xf>
    <xf numFmtId="0" fontId="2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6" fillId="0" borderId="0" xfId="2" applyFont="1" applyFill="1" applyAlignment="1" applyProtection="1">
      <alignment horizontal="right" vertical="center"/>
    </xf>
    <xf numFmtId="0" fontId="17" fillId="0" borderId="6" xfId="2" applyFont="1" applyFill="1" applyBorder="1" applyAlignment="1" applyProtection="1">
      <alignment horizontal="left" vertical="center" wrapText="1" indent="3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quotePrefix="1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0" fillId="4" borderId="4" xfId="2" applyFont="1" applyFill="1" applyBorder="1" applyAlignment="1" applyProtection="1">
      <alignment horizontal="center" vertical="center"/>
    </xf>
    <xf numFmtId="14" fontId="10" fillId="4" borderId="6" xfId="4" applyNumberFormat="1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/>
    </xf>
    <xf numFmtId="0" fontId="12" fillId="4" borderId="7" xfId="2" quotePrefix="1" applyNumberFormat="1" applyFont="1" applyFill="1" applyBorder="1" applyAlignment="1" applyProtection="1">
      <alignment horizontal="center" vertical="center"/>
    </xf>
    <xf numFmtId="4" fontId="14" fillId="2" borderId="6" xfId="2" applyNumberFormat="1" applyFont="1" applyFill="1" applyBorder="1" applyAlignment="1" applyProtection="1">
      <alignment vertical="center"/>
    </xf>
    <xf numFmtId="4" fontId="17" fillId="0" borderId="6" xfId="2" applyNumberFormat="1" applyFont="1" applyFill="1" applyBorder="1" applyAlignment="1" applyProtection="1">
      <alignment vertical="center"/>
    </xf>
    <xf numFmtId="4" fontId="14" fillId="0" borderId="7" xfId="2" applyNumberFormat="1" applyFont="1" applyFill="1" applyBorder="1" applyAlignment="1" applyProtection="1">
      <alignment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4" borderId="8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3" fontId="27" fillId="4" borderId="10" xfId="0" applyNumberFormat="1" applyFont="1" applyFill="1" applyBorder="1" applyAlignment="1">
      <alignment horizontal="center" vertical="center" wrapText="1"/>
    </xf>
    <xf numFmtId="3" fontId="27" fillId="4" borderId="11" xfId="0" applyNumberFormat="1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10" fillId="4" borderId="4" xfId="2" applyFont="1" applyFill="1" applyBorder="1" applyAlignment="1" applyProtection="1">
      <alignment horizontal="center" vertical="center" wrapText="1"/>
    </xf>
    <xf numFmtId="0" fontId="10" fillId="4" borderId="6" xfId="2" applyFont="1" applyFill="1" applyBorder="1" applyAlignment="1" applyProtection="1">
      <alignment horizontal="center" vertical="center" wrapText="1"/>
    </xf>
    <xf numFmtId="0" fontId="10" fillId="4" borderId="7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 applyProtection="1">
      <alignment horizontal="center" vertical="center"/>
    </xf>
    <xf numFmtId="0" fontId="20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colors>
    <mruColors>
      <color rgb="FF45A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A43" zoomScaleNormal="100" workbookViewId="0">
      <selection activeCell="C24" sqref="C2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54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2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4" customFormat="1" ht="24" customHeight="1" x14ac:dyDescent="0.25">
      <c r="B7" s="60" t="s">
        <v>4</v>
      </c>
      <c r="C7" s="47" t="s">
        <v>3</v>
      </c>
      <c r="D7" s="58" t="s">
        <v>59</v>
      </c>
      <c r="E7" s="59"/>
      <c r="F7" s="58">
        <v>2024</v>
      </c>
      <c r="G7" s="59"/>
      <c r="H7" s="58">
        <v>2025</v>
      </c>
      <c r="I7" s="59"/>
      <c r="J7" s="58">
        <v>2026</v>
      </c>
      <c r="K7" s="59"/>
      <c r="L7" s="58">
        <v>2027</v>
      </c>
      <c r="M7" s="59"/>
      <c r="N7" s="58">
        <v>2028</v>
      </c>
      <c r="O7" s="59"/>
      <c r="P7" s="58">
        <v>2028</v>
      </c>
      <c r="Q7" s="59"/>
      <c r="R7" s="58" t="s">
        <v>58</v>
      </c>
      <c r="S7" s="59"/>
      <c r="T7" s="64"/>
    </row>
    <row r="8" spans="2:20" s="14" customFormat="1" ht="15.75" customHeight="1" x14ac:dyDescent="0.25">
      <c r="B8" s="61"/>
      <c r="C8" s="48">
        <v>45107</v>
      </c>
      <c r="D8" s="44" t="s">
        <v>5</v>
      </c>
      <c r="E8" s="44" t="s">
        <v>6</v>
      </c>
      <c r="F8" s="44" t="s">
        <v>5</v>
      </c>
      <c r="G8" s="44" t="s">
        <v>6</v>
      </c>
      <c r="H8" s="44" t="s">
        <v>5</v>
      </c>
      <c r="I8" s="44" t="s">
        <v>6</v>
      </c>
      <c r="J8" s="44" t="s">
        <v>5</v>
      </c>
      <c r="K8" s="44" t="s">
        <v>6</v>
      </c>
      <c r="L8" s="44" t="s">
        <v>5</v>
      </c>
      <c r="M8" s="44" t="s">
        <v>6</v>
      </c>
      <c r="N8" s="44" t="s">
        <v>5</v>
      </c>
      <c r="O8" s="44" t="s">
        <v>6</v>
      </c>
      <c r="P8" s="44" t="s">
        <v>5</v>
      </c>
      <c r="Q8" s="44" t="s">
        <v>6</v>
      </c>
      <c r="R8" s="44" t="s">
        <v>5</v>
      </c>
      <c r="S8" s="44" t="s">
        <v>6</v>
      </c>
      <c r="T8" s="65"/>
    </row>
    <row r="9" spans="2:20" s="14" customFormat="1" ht="12.75" customHeight="1" x14ac:dyDescent="0.25">
      <c r="B9" s="61"/>
      <c r="C9" s="49"/>
      <c r="D9" s="44"/>
      <c r="E9" s="44" t="s">
        <v>7</v>
      </c>
      <c r="F9" s="44"/>
      <c r="G9" s="44" t="s">
        <v>7</v>
      </c>
      <c r="H9" s="44"/>
      <c r="I9" s="44" t="s">
        <v>7</v>
      </c>
      <c r="J9" s="44"/>
      <c r="K9" s="44" t="s">
        <v>7</v>
      </c>
      <c r="L9" s="44"/>
      <c r="M9" s="44" t="s">
        <v>7</v>
      </c>
      <c r="N9" s="44"/>
      <c r="O9" s="44" t="s">
        <v>7</v>
      </c>
      <c r="P9" s="44"/>
      <c r="Q9" s="44" t="s">
        <v>7</v>
      </c>
      <c r="R9" s="44"/>
      <c r="S9" s="44" t="s">
        <v>7</v>
      </c>
      <c r="T9" s="65"/>
    </row>
    <row r="10" spans="2:20" s="14" customFormat="1" x14ac:dyDescent="0.25">
      <c r="B10" s="62"/>
      <c r="C10" s="50"/>
      <c r="D10" s="45"/>
      <c r="E10" s="46" t="s">
        <v>8</v>
      </c>
      <c r="F10" s="45"/>
      <c r="G10" s="46" t="s">
        <v>8</v>
      </c>
      <c r="H10" s="45"/>
      <c r="I10" s="46" t="s">
        <v>8</v>
      </c>
      <c r="J10" s="45"/>
      <c r="K10" s="46" t="s">
        <v>8</v>
      </c>
      <c r="L10" s="45"/>
      <c r="M10" s="46" t="s">
        <v>8</v>
      </c>
      <c r="N10" s="45"/>
      <c r="O10" s="46" t="s">
        <v>8</v>
      </c>
      <c r="P10" s="45"/>
      <c r="Q10" s="46" t="s">
        <v>8</v>
      </c>
      <c r="R10" s="45"/>
      <c r="S10" s="46" t="s">
        <v>8</v>
      </c>
      <c r="T10" s="66"/>
    </row>
    <row r="11" spans="2:20" s="17" customFormat="1" ht="18" customHeight="1" x14ac:dyDescent="0.25">
      <c r="B11" s="15" t="s">
        <v>9</v>
      </c>
      <c r="C11" s="16">
        <f>C12+C45+C48</f>
        <v>25810621.32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16"/>
    </row>
    <row r="12" spans="2:20" s="17" customFormat="1" ht="18" customHeight="1" x14ac:dyDescent="0.25">
      <c r="B12" s="15" t="s">
        <v>10</v>
      </c>
      <c r="C12" s="16">
        <f>C13+C23+C28+C32+C37+C41+C42+C44</f>
        <v>8035062.8600000003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16"/>
    </row>
    <row r="13" spans="2:20" s="20" customFormat="1" ht="18" customHeight="1" x14ac:dyDescent="0.25">
      <c r="B13" s="18" t="s">
        <v>11</v>
      </c>
      <c r="C13" s="19">
        <f>SUM(C14:C22)</f>
        <v>8035062.8600000003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19"/>
    </row>
    <row r="14" spans="2:20" s="20" customFormat="1" ht="32.25" customHeight="1" x14ac:dyDescent="0.25">
      <c r="B14" s="43" t="s">
        <v>62</v>
      </c>
      <c r="C14" s="19">
        <v>4500000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9"/>
    </row>
    <row r="15" spans="2:20" s="20" customFormat="1" ht="18" customHeight="1" x14ac:dyDescent="0.25">
      <c r="B15" s="21" t="s">
        <v>12</v>
      </c>
      <c r="C15" s="1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19"/>
    </row>
    <row r="16" spans="2:20" s="20" customFormat="1" ht="18" customHeight="1" x14ac:dyDescent="0.25">
      <c r="B16" s="21" t="s">
        <v>13</v>
      </c>
      <c r="C16" s="1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19"/>
    </row>
    <row r="17" spans="2:20" s="20" customFormat="1" ht="18" customHeight="1" x14ac:dyDescent="0.25">
      <c r="B17" s="21" t="s">
        <v>14</v>
      </c>
      <c r="C17" s="1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9"/>
    </row>
    <row r="18" spans="2:20" s="20" customFormat="1" ht="18" customHeight="1" x14ac:dyDescent="0.25">
      <c r="B18" s="21" t="s">
        <v>15</v>
      </c>
      <c r="C18" s="19">
        <v>2999270.82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9"/>
    </row>
    <row r="19" spans="2:20" s="20" customFormat="1" ht="18" customHeight="1" x14ac:dyDescent="0.25">
      <c r="B19" s="21" t="s">
        <v>16</v>
      </c>
      <c r="C19" s="1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9"/>
    </row>
    <row r="20" spans="2:20" s="20" customFormat="1" ht="18" customHeight="1" x14ac:dyDescent="0.25">
      <c r="B20" s="21" t="s">
        <v>17</v>
      </c>
      <c r="C20" s="1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9"/>
    </row>
    <row r="21" spans="2:20" s="20" customFormat="1" ht="18" customHeight="1" x14ac:dyDescent="0.25">
      <c r="B21" s="21" t="s">
        <v>18</v>
      </c>
      <c r="C21" s="1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9"/>
    </row>
    <row r="22" spans="2:20" s="20" customFormat="1" ht="18" customHeight="1" x14ac:dyDescent="0.25">
      <c r="B22" s="21" t="s">
        <v>63</v>
      </c>
      <c r="C22" s="19">
        <v>535792.04</v>
      </c>
      <c r="D22" s="19">
        <v>35687.1</v>
      </c>
      <c r="E22" s="19">
        <v>16830.490000000002</v>
      </c>
      <c r="F22" s="19">
        <v>71374.2</v>
      </c>
      <c r="G22" s="19">
        <v>28115.45</v>
      </c>
      <c r="H22" s="19">
        <v>71374.2</v>
      </c>
      <c r="I22" s="19">
        <v>23751.77</v>
      </c>
      <c r="J22" s="19">
        <v>71374.2</v>
      </c>
      <c r="K22" s="19">
        <v>19469.310000000001</v>
      </c>
      <c r="L22" s="19">
        <v>71374.2</v>
      </c>
      <c r="M22" s="19">
        <v>15186.86</v>
      </c>
      <c r="N22" s="19">
        <v>71374.2</v>
      </c>
      <c r="O22" s="19">
        <v>10938.71</v>
      </c>
      <c r="P22" s="19">
        <v>71374.2</v>
      </c>
      <c r="Q22" s="19">
        <v>6621.96</v>
      </c>
      <c r="R22" s="19">
        <v>71859.740000000005</v>
      </c>
      <c r="S22" s="19">
        <v>2339.5100000000002</v>
      </c>
      <c r="T22" s="19"/>
    </row>
    <row r="23" spans="2:20" s="20" customFormat="1" ht="18" customHeight="1" x14ac:dyDescent="0.25">
      <c r="B23" s="18" t="s">
        <v>19</v>
      </c>
      <c r="C23" s="19">
        <f>SUM(C24:C27)</f>
        <v>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9"/>
    </row>
    <row r="24" spans="2:20" s="20" customFormat="1" ht="18" customHeight="1" x14ac:dyDescent="0.25">
      <c r="B24" s="21" t="s">
        <v>20</v>
      </c>
      <c r="C24" s="1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9"/>
    </row>
    <row r="25" spans="2:20" s="20" customFormat="1" ht="18" customHeight="1" x14ac:dyDescent="0.25">
      <c r="B25" s="21" t="s">
        <v>21</v>
      </c>
      <c r="C25" s="1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19"/>
    </row>
    <row r="26" spans="2:20" s="20" customFormat="1" ht="18" customHeight="1" x14ac:dyDescent="0.25">
      <c r="B26" s="21" t="s">
        <v>22</v>
      </c>
      <c r="C26" s="19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9"/>
    </row>
    <row r="27" spans="2:20" s="20" customFormat="1" ht="18" customHeight="1" x14ac:dyDescent="0.25">
      <c r="B27" s="21" t="s">
        <v>23</v>
      </c>
      <c r="C27" s="19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19"/>
    </row>
    <row r="28" spans="2:20" s="20" customFormat="1" ht="18" customHeight="1" x14ac:dyDescent="0.25">
      <c r="B28" s="18" t="s">
        <v>24</v>
      </c>
      <c r="C28" s="19">
        <f>SUM(C29:C31)</f>
        <v>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9"/>
    </row>
    <row r="29" spans="2:20" s="20" customFormat="1" ht="18" customHeight="1" x14ac:dyDescent="0.25">
      <c r="B29" s="21" t="s">
        <v>25</v>
      </c>
      <c r="C29" s="19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19"/>
    </row>
    <row r="30" spans="2:20" s="20" customFormat="1" ht="18" customHeight="1" x14ac:dyDescent="0.25">
      <c r="B30" s="21" t="s">
        <v>26</v>
      </c>
      <c r="C30" s="19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9"/>
    </row>
    <row r="31" spans="2:20" s="20" customFormat="1" ht="18" customHeight="1" x14ac:dyDescent="0.25">
      <c r="B31" s="21" t="s">
        <v>27</v>
      </c>
      <c r="C31" s="1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19"/>
    </row>
    <row r="32" spans="2:20" s="20" customFormat="1" ht="18" customHeight="1" x14ac:dyDescent="0.25">
      <c r="B32" s="18" t="s">
        <v>28</v>
      </c>
      <c r="C32" s="19">
        <f>SUM(C33:C36)</f>
        <v>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19"/>
    </row>
    <row r="33" spans="2:20" s="20" customFormat="1" ht="18" customHeight="1" x14ac:dyDescent="0.25">
      <c r="B33" s="21" t="s">
        <v>29</v>
      </c>
      <c r="C33" s="1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19"/>
    </row>
    <row r="34" spans="2:20" s="20" customFormat="1" ht="18" customHeight="1" x14ac:dyDescent="0.25">
      <c r="B34" s="21" t="s">
        <v>30</v>
      </c>
      <c r="C34" s="19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19"/>
    </row>
    <row r="35" spans="2:20" s="20" customFormat="1" ht="18" customHeight="1" x14ac:dyDescent="0.25">
      <c r="B35" s="21" t="s">
        <v>31</v>
      </c>
      <c r="C35" s="1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19"/>
    </row>
    <row r="36" spans="2:20" s="20" customFormat="1" ht="18" customHeight="1" x14ac:dyDescent="0.25">
      <c r="B36" s="21" t="s">
        <v>32</v>
      </c>
      <c r="C36" s="1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19"/>
    </row>
    <row r="37" spans="2:20" s="20" customFormat="1" ht="18" customHeight="1" x14ac:dyDescent="0.25">
      <c r="B37" s="18" t="s">
        <v>33</v>
      </c>
      <c r="C37" s="19">
        <f>SUM(C38:C40)</f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9"/>
    </row>
    <row r="38" spans="2:20" s="20" customFormat="1" ht="18" customHeight="1" x14ac:dyDescent="0.25">
      <c r="B38" s="21" t="s">
        <v>34</v>
      </c>
      <c r="C38" s="19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19"/>
    </row>
    <row r="39" spans="2:20" s="20" customFormat="1" ht="18" customHeight="1" x14ac:dyDescent="0.25">
      <c r="B39" s="21" t="s">
        <v>35</v>
      </c>
      <c r="C39" s="19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9"/>
    </row>
    <row r="40" spans="2:20" s="20" customFormat="1" ht="18" customHeight="1" x14ac:dyDescent="0.25">
      <c r="B40" s="21" t="s">
        <v>36</v>
      </c>
      <c r="C40" s="19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9"/>
    </row>
    <row r="41" spans="2:20" s="20" customFormat="1" ht="18" customHeight="1" x14ac:dyDescent="0.25">
      <c r="B41" s="18" t="s">
        <v>37</v>
      </c>
      <c r="C41" s="19"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19"/>
    </row>
    <row r="42" spans="2:20" s="20" customFormat="1" ht="18" customHeight="1" x14ac:dyDescent="0.25">
      <c r="B42" s="18" t="s">
        <v>38</v>
      </c>
      <c r="C42" s="19">
        <f>C43</f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19"/>
    </row>
    <row r="43" spans="2:20" s="20" customFormat="1" ht="18" customHeight="1" x14ac:dyDescent="0.25">
      <c r="B43" s="21" t="s">
        <v>39</v>
      </c>
      <c r="C43" s="19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9"/>
    </row>
    <row r="44" spans="2:20" s="20" customFormat="1" ht="18" customHeight="1" x14ac:dyDescent="0.25">
      <c r="B44" s="18" t="s">
        <v>40</v>
      </c>
      <c r="C44" s="19">
        <v>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19"/>
    </row>
    <row r="45" spans="2:20" s="17" customFormat="1" ht="18" customHeight="1" x14ac:dyDescent="0.25">
      <c r="B45" s="15" t="s">
        <v>41</v>
      </c>
      <c r="C45" s="16">
        <f>C46</f>
        <v>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6"/>
    </row>
    <row r="46" spans="2:20" s="24" customFormat="1" ht="18" customHeight="1" x14ac:dyDescent="0.25">
      <c r="B46" s="22" t="s">
        <v>42</v>
      </c>
      <c r="C46" s="2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23"/>
    </row>
    <row r="47" spans="2:20" s="28" customFormat="1" ht="3" customHeight="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2:20" s="24" customFormat="1" ht="18" customHeight="1" x14ac:dyDescent="0.25">
      <c r="B48" s="29" t="s">
        <v>48</v>
      </c>
      <c r="C48" s="30">
        <f>SUM(C49:C55)</f>
        <v>17775558.460000001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s="24" customFormat="1" ht="18" customHeight="1" x14ac:dyDescent="0.25">
      <c r="B49" s="21" t="s">
        <v>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s="24" customFormat="1" ht="18" customHeight="1" x14ac:dyDescent="0.25">
      <c r="B50" s="21" t="s">
        <v>50</v>
      </c>
      <c r="C50" s="31">
        <v>17775558.460000001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s="24" customFormat="1" ht="18" customHeight="1" x14ac:dyDescent="0.25">
      <c r="B51" s="21" t="s">
        <v>51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s="24" customFormat="1" ht="18" customHeight="1" x14ac:dyDescent="0.25">
      <c r="B52" s="21" t="s">
        <v>52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s="24" customFormat="1" ht="18" customHeight="1" x14ac:dyDescent="0.25">
      <c r="B53" s="21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s="24" customFormat="1" ht="18" customHeight="1" x14ac:dyDescent="0.25">
      <c r="B54" s="21" t="s">
        <v>53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2:20" s="24" customFormat="1" ht="18" customHeight="1" x14ac:dyDescent="0.25">
      <c r="B55" s="32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s="28" customFormat="1" ht="3" customHeight="1" x14ac:dyDescent="0.2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2:20" s="24" customFormat="1" ht="18" customHeight="1" x14ac:dyDescent="0.25">
      <c r="B57" s="33" t="s">
        <v>55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2:20" s="28" customFormat="1" ht="3" customHeigh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2:20" s="28" customFormat="1" ht="18" customHeight="1" x14ac:dyDescent="0.25">
      <c r="B59" s="33" t="s">
        <v>56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s="28" customFormat="1" ht="3" customHeigh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2:20" s="20" customFormat="1" ht="14.25" x14ac:dyDescent="0.25">
      <c r="B61" s="41" t="s">
        <v>43</v>
      </c>
      <c r="C61" s="67"/>
      <c r="D61" s="67"/>
      <c r="E61" s="35"/>
      <c r="F61" s="67"/>
      <c r="G61" s="67"/>
      <c r="M61" s="35"/>
      <c r="N61" s="67"/>
      <c r="O61" s="67"/>
      <c r="T61" s="36"/>
    </row>
    <row r="62" spans="2:20" s="20" customFormat="1" ht="14.25" x14ac:dyDescent="0.25">
      <c r="B62" s="37" t="s">
        <v>44</v>
      </c>
      <c r="C62" s="38"/>
      <c r="D62" s="38"/>
      <c r="E62" s="38"/>
      <c r="F62" s="38"/>
      <c r="G62" s="38"/>
      <c r="M62" s="38"/>
      <c r="N62" s="68"/>
      <c r="O62" s="68"/>
    </row>
    <row r="63" spans="2:20" s="20" customFormat="1" ht="14.25" x14ac:dyDescent="0.25"/>
    <row r="64" spans="2:20" s="20" customFormat="1" ht="14.25" x14ac:dyDescent="0.25">
      <c r="B64" s="39"/>
    </row>
    <row r="65" spans="2:9" x14ac:dyDescent="0.25">
      <c r="B65" s="40" t="s">
        <v>61</v>
      </c>
      <c r="D65" s="69" t="s">
        <v>45</v>
      </c>
      <c r="E65" s="69"/>
      <c r="H65" s="69" t="s">
        <v>45</v>
      </c>
      <c r="I65" s="69"/>
    </row>
    <row r="66" spans="2:9" ht="33.75" customHeight="1" x14ac:dyDescent="0.25">
      <c r="D66" s="63" t="s">
        <v>46</v>
      </c>
      <c r="E66" s="63"/>
      <c r="H66" s="63" t="s">
        <v>47</v>
      </c>
      <c r="I66" s="63"/>
    </row>
  </sheetData>
  <mergeCells count="20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B7:B10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2023-08-04T12:42:33Z</cp:lastPrinted>
  <dcterms:created xsi:type="dcterms:W3CDTF">2019-01-02T14:36:08Z</dcterms:created>
  <dcterms:modified xsi:type="dcterms:W3CDTF">2023-08-04T12:42:36Z</dcterms:modified>
</cp:coreProperties>
</file>